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3150" windowHeight="1560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Foglio1!$A$1:$G$33</definedName>
  </definedNames>
  <calcPr calcId="145621"/>
</workbook>
</file>

<file path=xl/calcChain.xml><?xml version="1.0" encoding="utf-8"?>
<calcChain xmlns="http://schemas.openxmlformats.org/spreadsheetml/2006/main">
  <c r="D7" i="1" l="1"/>
  <c r="B7" i="1"/>
  <c r="E6" i="1" l="1"/>
  <c r="E4" i="1"/>
  <c r="E5" i="1"/>
  <c r="C4" i="1"/>
  <c r="F4" i="1" s="1"/>
  <c r="G4" i="1" s="1"/>
  <c r="C5" i="1"/>
  <c r="C6" i="1"/>
  <c r="F6" i="1" s="1"/>
  <c r="G6" i="1" s="1"/>
  <c r="E7" i="1" l="1"/>
  <c r="F5" i="1"/>
  <c r="G5" i="1" s="1"/>
  <c r="C7" i="1"/>
  <c r="F7" i="1" l="1"/>
</calcChain>
</file>

<file path=xl/sharedStrings.xml><?xml version="1.0" encoding="utf-8"?>
<sst xmlns="http://schemas.openxmlformats.org/spreadsheetml/2006/main" count="34" uniqueCount="28">
  <si>
    <t>Somma Lombardo</t>
  </si>
  <si>
    <t>Casorate Sempione</t>
  </si>
  <si>
    <t>Arsago Seprio</t>
  </si>
  <si>
    <t>Abitanti</t>
  </si>
  <si>
    <t>Agenti</t>
  </si>
  <si>
    <t>Totali</t>
  </si>
  <si>
    <t>%</t>
  </si>
  <si>
    <t>ore C.te</t>
  </si>
  <si>
    <t xml:space="preserve">Costo Personale riassegnato ai singoli Comuni </t>
  </si>
  <si>
    <t>2 Ufficiali</t>
  </si>
  <si>
    <t>10 Agenti</t>
  </si>
  <si>
    <t xml:space="preserve">1 ufficiale </t>
  </si>
  <si>
    <t>2 Agenti</t>
  </si>
  <si>
    <t xml:space="preserve">criteri ripartizione </t>
  </si>
  <si>
    <t>n° verbali</t>
  </si>
  <si>
    <t>Centrale Operativa</t>
  </si>
  <si>
    <t>Programmi</t>
  </si>
  <si>
    <t>ACI/IMCTC</t>
  </si>
  <si>
    <t>n° apparati</t>
  </si>
  <si>
    <t>Assistenza Hardware e videosorveglianza</t>
  </si>
  <si>
    <t>Media abitanti/agenti</t>
  </si>
  <si>
    <t>Costo programmi gestionali ed assistenze</t>
  </si>
  <si>
    <t>Costo gestione verbali</t>
  </si>
  <si>
    <t>riversato in parte sugli utenti</t>
  </si>
  <si>
    <t>Ore  Comandante</t>
  </si>
  <si>
    <t>Gestionali</t>
  </si>
  <si>
    <t>Quota fissa/n° agenti</t>
  </si>
  <si>
    <t>1 Comandante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</si>
</sst>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2" applyFont="1" applyAlignment="1">
      <alignment horizontal="center"/>
    </xf>
    <xf numFmtId="44" fontId="1" fillId="0" borderId="0" xfId="2" applyFont="1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/>
    <xf numFmtId="9" fontId="2" fillId="0" borderId="0" xfId="0" applyNumberFormat="1" applyFont="1" applyAlignment="1"/>
    <xf numFmtId="44" fontId="0" fillId="0" borderId="0" xfId="2" applyFont="1"/>
    <xf numFmtId="0" fontId="4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0" fillId="0" borderId="0" xfId="2" applyFont="1" applyAlignment="1">
      <alignment horizontal="center" vertical="center"/>
    </xf>
    <xf numFmtId="0" fontId="4" fillId="0" borderId="0" xfId="0" applyFont="1" applyAlignment="1"/>
    <xf numFmtId="44" fontId="0" fillId="0" borderId="0" xfId="2" applyFont="1" applyAlignment="1">
      <alignment horizontal="center" vertical="center" wrapText="1"/>
    </xf>
    <xf numFmtId="9" fontId="0" fillId="0" borderId="0" xfId="1" applyFont="1" applyAlignme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vertical="center"/>
    </xf>
    <xf numFmtId="10" fontId="1" fillId="0" borderId="0" xfId="1" applyNumberFormat="1" applyFont="1" applyAlignment="1"/>
    <xf numFmtId="10" fontId="2" fillId="0" borderId="0" xfId="0" applyNumberFormat="1" applyFont="1" applyAlignment="1"/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zoomScale="200" zoomScaleNormal="200" workbookViewId="0">
      <selection activeCell="D12" sqref="D12"/>
    </sheetView>
  </sheetViews>
  <sheetFormatPr defaultRowHeight="15" x14ac:dyDescent="0.25"/>
  <cols>
    <col min="1" max="1" width="23.85546875" customWidth="1"/>
    <col min="2" max="5" width="14.7109375" customWidth="1"/>
    <col min="6" max="6" width="14.7109375" style="1" customWidth="1"/>
    <col min="7" max="7" width="14.7109375" style="4" customWidth="1"/>
    <col min="8" max="8" width="12.28515625" bestFit="1" customWidth="1"/>
  </cols>
  <sheetData>
    <row r="1" spans="1:7" x14ac:dyDescent="0.25">
      <c r="G1" s="9"/>
    </row>
    <row r="2" spans="1:7" ht="18.75" x14ac:dyDescent="0.3">
      <c r="A2" s="10" t="s">
        <v>24</v>
      </c>
      <c r="G2"/>
    </row>
    <row r="3" spans="1:7" s="2" customFormat="1" ht="30" x14ac:dyDescent="0.25">
      <c r="A3" s="5"/>
      <c r="B3" s="5" t="s">
        <v>3</v>
      </c>
      <c r="C3" s="5" t="s">
        <v>6</v>
      </c>
      <c r="D3" s="5" t="s">
        <v>4</v>
      </c>
      <c r="E3" s="5" t="s">
        <v>6</v>
      </c>
      <c r="F3" s="20" t="s">
        <v>20</v>
      </c>
      <c r="G3" s="3" t="s">
        <v>7</v>
      </c>
    </row>
    <row r="4" spans="1:7" x14ac:dyDescent="0.25">
      <c r="A4" s="6" t="s">
        <v>0</v>
      </c>
      <c r="B4" s="6">
        <v>17718</v>
      </c>
      <c r="C4" s="24">
        <f>B4/$B$7</f>
        <v>0.62495150082889495</v>
      </c>
      <c r="D4" s="6">
        <v>13</v>
      </c>
      <c r="E4" s="24">
        <f>D4/$D$7</f>
        <v>0.72222222222222221</v>
      </c>
      <c r="F4" s="25">
        <f>AVERAGE(C4,E4)</f>
        <v>0.67358686152555858</v>
      </c>
      <c r="G4" s="11">
        <f>$G$7*F4</f>
        <v>24.249127014920109</v>
      </c>
    </row>
    <row r="5" spans="1:7" x14ac:dyDescent="0.25">
      <c r="A5" s="6" t="s">
        <v>1</v>
      </c>
      <c r="B5" s="6">
        <v>5747</v>
      </c>
      <c r="C5" s="24">
        <f>B5/$B$7</f>
        <v>0.20270889915699622</v>
      </c>
      <c r="D5" s="6">
        <v>3</v>
      </c>
      <c r="E5" s="24">
        <f>D5/$D$7</f>
        <v>0.16666666666666666</v>
      </c>
      <c r="F5" s="25">
        <f>AVERAGE(C5,E5)</f>
        <v>0.18468778291183144</v>
      </c>
      <c r="G5" s="11">
        <f>$G$7*F5</f>
        <v>6.6487601848259317</v>
      </c>
    </row>
    <row r="6" spans="1:7" x14ac:dyDescent="0.25">
      <c r="A6" s="6" t="s">
        <v>2</v>
      </c>
      <c r="B6" s="6">
        <v>4886</v>
      </c>
      <c r="C6" s="24">
        <f>B6/$B$7</f>
        <v>0.17233960001410886</v>
      </c>
      <c r="D6" s="6">
        <v>2</v>
      </c>
      <c r="E6" s="24">
        <f>D6/$D$7</f>
        <v>0.1111111111111111</v>
      </c>
      <c r="F6" s="25">
        <f>AVERAGE(C6,E6)</f>
        <v>0.14172535556260998</v>
      </c>
      <c r="G6" s="11">
        <f>$G$7*F6</f>
        <v>5.1021128002539591</v>
      </c>
    </row>
    <row r="7" spans="1:7" x14ac:dyDescent="0.25">
      <c r="A7" s="5" t="s">
        <v>5</v>
      </c>
      <c r="B7" s="5">
        <f>SUM(B4:B6)</f>
        <v>28351</v>
      </c>
      <c r="C7" s="8">
        <f>SUM(C4:C6)</f>
        <v>1</v>
      </c>
      <c r="D7" s="5">
        <f>SUM(D4:D6)</f>
        <v>18</v>
      </c>
      <c r="E7" s="8">
        <f>SUM(E4:E6)</f>
        <v>1</v>
      </c>
      <c r="F7" s="8">
        <f>SUM(F4:F6)</f>
        <v>1</v>
      </c>
      <c r="G7" s="12">
        <v>36</v>
      </c>
    </row>
    <row r="8" spans="1:7" ht="24" customHeight="1" x14ac:dyDescent="0.25">
      <c r="A8" s="5"/>
      <c r="B8" s="5"/>
      <c r="C8" s="8"/>
      <c r="D8" s="5"/>
      <c r="E8" s="8"/>
      <c r="F8" s="8"/>
      <c r="G8" s="12"/>
    </row>
    <row r="9" spans="1:7" ht="31.5" customHeight="1" x14ac:dyDescent="0.3">
      <c r="A9" s="27" t="s">
        <v>8</v>
      </c>
      <c r="B9" s="27"/>
    </row>
    <row r="10" spans="1:7" ht="14.25" customHeight="1" x14ac:dyDescent="0.3">
      <c r="A10" s="10"/>
    </row>
    <row r="11" spans="1:7" ht="14.25" customHeight="1" x14ac:dyDescent="0.25">
      <c r="A11" s="6" t="s">
        <v>0</v>
      </c>
      <c r="B11" s="7">
        <v>13</v>
      </c>
      <c r="D11" t="s">
        <v>27</v>
      </c>
      <c r="E11" s="18" t="s">
        <v>9</v>
      </c>
      <c r="F11" s="6" t="s">
        <v>10</v>
      </c>
      <c r="G11" s="11"/>
    </row>
    <row r="12" spans="1:7" x14ac:dyDescent="0.25">
      <c r="A12" s="6" t="s">
        <v>1</v>
      </c>
      <c r="B12" s="6">
        <v>3</v>
      </c>
      <c r="D12" s="18" t="s">
        <v>11</v>
      </c>
      <c r="E12" s="6" t="s">
        <v>12</v>
      </c>
      <c r="F12" s="8"/>
      <c r="G12" s="11"/>
    </row>
    <row r="13" spans="1:7" x14ac:dyDescent="0.25">
      <c r="A13" s="6" t="s">
        <v>2</v>
      </c>
      <c r="B13" s="6">
        <v>2</v>
      </c>
      <c r="D13" s="18" t="s">
        <v>12</v>
      </c>
      <c r="E13" s="6"/>
      <c r="F13" s="8"/>
      <c r="G13" s="11"/>
    </row>
    <row r="14" spans="1:7" ht="31.5" customHeight="1" x14ac:dyDescent="0.3">
      <c r="A14" s="10"/>
    </row>
    <row r="15" spans="1:7" ht="29.25" customHeight="1" x14ac:dyDescent="0.3">
      <c r="A15" s="10"/>
      <c r="B15" s="14"/>
      <c r="C15" s="14"/>
      <c r="D15" s="15"/>
    </row>
    <row r="16" spans="1:7" ht="22.5" customHeight="1" x14ac:dyDescent="0.3">
      <c r="A16" s="28" t="s">
        <v>21</v>
      </c>
      <c r="B16" s="28"/>
      <c r="C16" s="28"/>
      <c r="D16" s="15"/>
    </row>
    <row r="17" spans="1:7" ht="22.5" customHeight="1" x14ac:dyDescent="0.3">
      <c r="A17" s="10"/>
      <c r="B17" s="14"/>
      <c r="C17" s="14"/>
      <c r="D17" s="15"/>
    </row>
    <row r="18" spans="1:7" ht="25.5" customHeight="1" x14ac:dyDescent="0.25">
      <c r="A18" t="s">
        <v>16</v>
      </c>
      <c r="B18" t="s">
        <v>13</v>
      </c>
      <c r="C18" s="13"/>
      <c r="D18" s="13"/>
      <c r="E18" s="13"/>
      <c r="F18" s="13"/>
      <c r="G18" s="13"/>
    </row>
    <row r="19" spans="1:7" ht="15" customHeight="1" x14ac:dyDescent="0.25">
      <c r="B19" s="5"/>
      <c r="C19" s="17"/>
      <c r="D19" s="17"/>
      <c r="E19" s="17"/>
      <c r="F19" s="17"/>
      <c r="G19" s="17"/>
    </row>
    <row r="20" spans="1:7" ht="15" customHeight="1" x14ac:dyDescent="0.25">
      <c r="A20" s="6" t="s">
        <v>25</v>
      </c>
      <c r="B20" s="22" t="s">
        <v>26</v>
      </c>
      <c r="C20" s="9"/>
      <c r="D20" s="9"/>
      <c r="E20" s="9"/>
      <c r="F20" s="9"/>
      <c r="G20" s="9"/>
    </row>
    <row r="21" spans="1:7" x14ac:dyDescent="0.25">
      <c r="A21" s="6" t="s">
        <v>17</v>
      </c>
      <c r="B21" s="22" t="s">
        <v>14</v>
      </c>
      <c r="C21" s="9"/>
      <c r="D21" s="9"/>
      <c r="E21" s="9"/>
      <c r="F21" s="9"/>
      <c r="G21" s="9"/>
    </row>
    <row r="22" spans="1:7" ht="30" x14ac:dyDescent="0.25">
      <c r="A22" s="19" t="s">
        <v>19</v>
      </c>
      <c r="B22" s="23" t="s">
        <v>18</v>
      </c>
      <c r="C22" s="9"/>
      <c r="D22" s="9"/>
      <c r="E22" s="9"/>
      <c r="F22" s="9"/>
      <c r="G22" s="9"/>
    </row>
    <row r="23" spans="1:7" ht="18.75" x14ac:dyDescent="0.3">
      <c r="A23" s="21" t="s">
        <v>15</v>
      </c>
      <c r="B23" s="22" t="s">
        <v>18</v>
      </c>
      <c r="C23" s="16"/>
      <c r="D23" s="16"/>
      <c r="E23" s="16"/>
      <c r="F23" s="16"/>
      <c r="G23" s="16"/>
    </row>
    <row r="24" spans="1:7" x14ac:dyDescent="0.25">
      <c r="A24" s="21" t="s">
        <v>22</v>
      </c>
      <c r="B24" s="9">
        <v>0.5</v>
      </c>
      <c r="C24" t="s">
        <v>23</v>
      </c>
      <c r="F24"/>
      <c r="G24"/>
    </row>
    <row r="25" spans="1:7" x14ac:dyDescent="0.25">
      <c r="A25" s="21"/>
    </row>
    <row r="26" spans="1:7" x14ac:dyDescent="0.25">
      <c r="A26" s="21"/>
      <c r="B26" s="5"/>
    </row>
    <row r="27" spans="1:7" ht="18" customHeight="1" x14ac:dyDescent="0.25">
      <c r="A27" s="21"/>
      <c r="B27" s="26"/>
      <c r="C27" s="26"/>
      <c r="D27" s="26"/>
    </row>
    <row r="28" spans="1:7" ht="23.25" customHeight="1" x14ac:dyDescent="0.25">
      <c r="A28" s="21"/>
      <c r="B28" s="5"/>
      <c r="C28" s="13"/>
      <c r="D28" s="13"/>
      <c r="E28" s="13"/>
      <c r="F28" s="13"/>
      <c r="G28" s="13"/>
    </row>
    <row r="29" spans="1:7" x14ac:dyDescent="0.25">
      <c r="B29" s="5"/>
      <c r="C29" s="17"/>
      <c r="D29" s="17"/>
      <c r="E29" s="13"/>
      <c r="F29" s="13"/>
    </row>
    <row r="30" spans="1:7" x14ac:dyDescent="0.25">
      <c r="A30" s="6"/>
      <c r="B30" s="1"/>
      <c r="C30" s="9"/>
      <c r="D30" s="9"/>
      <c r="F30"/>
    </row>
    <row r="31" spans="1:7" x14ac:dyDescent="0.25">
      <c r="A31" s="6"/>
      <c r="B31" s="1"/>
      <c r="C31" s="9"/>
      <c r="D31" s="9"/>
      <c r="F31"/>
    </row>
    <row r="32" spans="1:7" x14ac:dyDescent="0.25">
      <c r="A32" s="6"/>
      <c r="B32" s="1"/>
      <c r="C32" s="9"/>
      <c r="D32" s="9"/>
      <c r="F32"/>
    </row>
    <row r="33" spans="1:6" ht="18.75" x14ac:dyDescent="0.3">
      <c r="A33" s="5"/>
      <c r="B33" s="16"/>
      <c r="C33" s="5"/>
      <c r="D33" s="5"/>
      <c r="E33" s="5"/>
      <c r="F33" s="5"/>
    </row>
    <row r="34" spans="1:6" x14ac:dyDescent="0.25">
      <c r="A34" s="6"/>
    </row>
    <row r="35" spans="1:6" x14ac:dyDescent="0.25">
      <c r="A35" s="6"/>
    </row>
    <row r="36" spans="1:6" x14ac:dyDescent="0.25">
      <c r="A36" s="6"/>
    </row>
  </sheetData>
  <mergeCells count="3">
    <mergeCell ref="B27:D27"/>
    <mergeCell ref="A9:B9"/>
    <mergeCell ref="A16:C16"/>
  </mergeCells>
  <printOptions horizontalCentered="1" verticalCentered="1"/>
  <pageMargins left="0.7" right="0.7" top="0.75" bottom="0.75" header="0.3" footer="0.3"/>
  <pageSetup paperSize="8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Gullà Raffaele</dc:creator>
  <cp:lastModifiedBy>Lorena Soncin</cp:lastModifiedBy>
  <cp:lastPrinted>2016-01-08T10:11:36Z</cp:lastPrinted>
  <dcterms:created xsi:type="dcterms:W3CDTF">2015-06-03T13:11:52Z</dcterms:created>
  <dcterms:modified xsi:type="dcterms:W3CDTF">2016-01-25T11:20:38Z</dcterms:modified>
</cp:coreProperties>
</file>